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780" yWindow="2025" windowWidth="19440" windowHeight="12240"/>
  </bookViews>
  <sheets>
    <sheet name="Sieci cieplne" sheetId="2" r:id="rId1"/>
  </sheets>
  <calcPr calcId="145621"/>
</workbook>
</file>

<file path=xl/calcChain.xml><?xml version="1.0" encoding="utf-8"?>
<calcChain xmlns="http://schemas.openxmlformats.org/spreadsheetml/2006/main">
  <c r="E54" i="2" l="1"/>
  <c r="E37" i="2"/>
  <c r="E23" i="2" l="1"/>
  <c r="E11" i="2" l="1"/>
  <c r="I58" i="2" l="1"/>
  <c r="H58" i="2"/>
  <c r="G58" i="2"/>
  <c r="I43" i="2"/>
  <c r="H43" i="2"/>
  <c r="G43" i="2"/>
  <c r="I28" i="2"/>
  <c r="H28" i="2"/>
  <c r="G28" i="2"/>
  <c r="G15" i="2"/>
  <c r="H15" i="2"/>
  <c r="I15" i="2"/>
</calcChain>
</file>

<file path=xl/sharedStrings.xml><?xml version="1.0" encoding="utf-8"?>
<sst xmlns="http://schemas.openxmlformats.org/spreadsheetml/2006/main" count="104" uniqueCount="44">
  <si>
    <t>LP</t>
  </si>
  <si>
    <t>OPIS ROBÓT</t>
  </si>
  <si>
    <t>ILOŚĆ</t>
  </si>
  <si>
    <t>CENA JEDNOSTKOWA</t>
  </si>
  <si>
    <t>CENA NETTO</t>
  </si>
  <si>
    <t>VAT</t>
  </si>
  <si>
    <t>CENA BRUTTO</t>
  </si>
  <si>
    <t>mb</t>
  </si>
  <si>
    <t>Zł</t>
  </si>
  <si>
    <t xml:space="preserve">RAZEM </t>
  </si>
  <si>
    <t xml:space="preserve"> </t>
  </si>
  <si>
    <t>kpl. / szt.</t>
  </si>
  <si>
    <t>zł/szt. ; zł/mb ; zł/kpl</t>
  </si>
  <si>
    <t xml:space="preserve">Prace ziemne </t>
  </si>
  <si>
    <t>Zagospodarowanie oraz odtworzenie (uporządkowanie) terenu po budowie sieci.</t>
  </si>
  <si>
    <t>Próby, odbiory, uruchomienia (wraz z kosztami niezbędnych mediów) i osiągnięcie założonych parametrów</t>
  </si>
  <si>
    <t>Projekty powykonawcze wraz z inwentaryzacją geodezyjną</t>
  </si>
  <si>
    <t>Budowa sieci cieplnej wraz z przyłączami w Nidzicy</t>
  </si>
  <si>
    <t>FORMULARZ CENOWY – Zadanie II  Przyłącze „ZAMEK” w Nidzicy - ZAŁĄCZNIK do OFERTY</t>
  </si>
  <si>
    <t>FORMULARZ CENOWY – Zadanie III: Sieć „POLICJA” w Nidzicy- ZAŁĄCZNIK do OFERTY</t>
  </si>
  <si>
    <t>FORMULARZ CENOWY – Zadanie IV: Sieć „HALA” w Nidzicy  - ZAŁĄCZNIK do OFERTY</t>
  </si>
  <si>
    <t>FORMULARZ CENOWY – Zadanie V: Sieć „OSIEDLE KONOPNICKIEJ” w Nidzicy - ZAŁĄCZNIK do OFERTY</t>
  </si>
  <si>
    <r>
      <t>Dostawa rurociągów, armatury, materiałów przyłącza cieplnego, preizolowanego – do Zamku w Nidzicy w rejonie ulicy Zamkowej - średnica 2xdn65/140, długość ok.</t>
    </r>
    <r>
      <rPr>
        <b/>
        <sz val="10"/>
        <rFont val="Cambria"/>
        <family val="1"/>
        <charset val="238"/>
      </rPr>
      <t xml:space="preserve"> L=100 mb</t>
    </r>
  </si>
  <si>
    <r>
      <t xml:space="preserve">Montaż przyłącza cieplnego, preizolowanego - średnice 2xdn65/140, długość ok. </t>
    </r>
    <r>
      <rPr>
        <b/>
        <sz val="10"/>
        <rFont val="Cambria"/>
        <family val="1"/>
        <charset val="238"/>
      </rPr>
      <t>L=100 mb.</t>
    </r>
  </si>
  <si>
    <r>
      <t xml:space="preserve">Rozbiórka istniejącej sieci cieplnej preizolowanej 2x DN 125/225. Montaż sieci cieplnych, preizolowanych  -średnice  2xdn150/250, długość ok. </t>
    </r>
    <r>
      <rPr>
        <b/>
        <sz val="10"/>
        <rFont val="Cambria"/>
        <family val="1"/>
        <charset val="238"/>
      </rPr>
      <t>L=187,0 mb.</t>
    </r>
  </si>
  <si>
    <r>
      <t xml:space="preserve">Dostawa rurociągów,armatury,materiałów sieci cieplnych, preizolowanych
 -średnice 2xdn100/200-  2xdn40/110, długość  </t>
    </r>
    <r>
      <rPr>
        <b/>
        <sz val="10"/>
        <rFont val="Cambria"/>
        <family val="1"/>
        <charset val="238"/>
      </rPr>
      <t>L=507,0 mb</t>
    </r>
  </si>
  <si>
    <r>
      <t xml:space="preserve">Montaż sieci cieplnych, preizolowanych - na odcinku przejścia przez drogę wojewódzką nr 545 - średnice 2xdn100/200, długość ok. </t>
    </r>
    <r>
      <rPr>
        <b/>
        <sz val="10"/>
        <color theme="1"/>
        <rFont val="Cambria"/>
        <family val="1"/>
        <charset val="238"/>
      </rPr>
      <t>L=25,0 mb.</t>
    </r>
  </si>
  <si>
    <r>
      <t>Rozbiórka istniejącej sieci cieplnej kanałowej niskoparametrowej dn100. Montaż sieci cieplnych wysokoparametrowych, preizolowanych  -średnice 2xdn65/140 -  2xdn50/125, długość ok.</t>
    </r>
    <r>
      <rPr>
        <b/>
        <sz val="10"/>
        <color theme="1"/>
        <rFont val="Cambria"/>
        <family val="1"/>
        <charset val="238"/>
      </rPr>
      <t xml:space="preserve"> L=19,0 mb</t>
    </r>
  </si>
  <si>
    <t>Nr 4/1/1</t>
  </si>
  <si>
    <t>Nr 4/1/2</t>
  </si>
  <si>
    <t>Nr 4/1/3</t>
  </si>
  <si>
    <t>Nr 4/1/4</t>
  </si>
  <si>
    <t>2a</t>
  </si>
  <si>
    <t>3a</t>
  </si>
  <si>
    <t>112,00 (136,00)</t>
  </si>
  <si>
    <r>
      <t>Dostawa rurociągów,armatury,materiałów sieci cieplnych, preizolowanych
 - średnice  2xdn150/250 -  2xdn32/110, długość ok.</t>
    </r>
    <r>
      <rPr>
        <b/>
        <sz val="10"/>
        <rFont val="Cambria"/>
        <family val="1"/>
        <charset val="238"/>
      </rPr>
      <t xml:space="preserve"> L=1 747,0 mb.</t>
    </r>
  </si>
  <si>
    <r>
      <t>Dostawa rurociągów,materiałów kabla ciepłowniczego  - średnica  2xdn200/ 310 - długość trasy ok.</t>
    </r>
    <r>
      <rPr>
        <b/>
        <sz val="10"/>
        <rFont val="Cambria"/>
        <family val="1"/>
        <charset val="238"/>
      </rPr>
      <t xml:space="preserve"> L=112,0 mb.,</t>
    </r>
    <r>
      <rPr>
        <sz val="10"/>
        <rFont val="Cambria"/>
        <family val="1"/>
        <charset val="238"/>
      </rPr>
      <t xml:space="preserve"> dł. rzeczywista</t>
    </r>
    <r>
      <rPr>
        <b/>
        <sz val="10"/>
        <rFont val="Cambria"/>
        <family val="1"/>
        <charset val="238"/>
      </rPr>
      <t xml:space="preserve"> ok. L=136,0mb</t>
    </r>
  </si>
  <si>
    <r>
      <t>Montaż kabla ciepłowniczego  - średnica  2xdn200/ 310 -</t>
    </r>
    <r>
      <rPr>
        <b/>
        <sz val="10"/>
        <rFont val="Cambria"/>
        <family val="1"/>
        <charset val="238"/>
      </rPr>
      <t xml:space="preserve"> </t>
    </r>
    <r>
      <rPr>
        <sz val="10"/>
        <rFont val="Cambria"/>
        <family val="1"/>
        <charset val="238"/>
      </rPr>
      <t>długość trasy ok</t>
    </r>
    <r>
      <rPr>
        <b/>
        <sz val="10"/>
        <rFont val="Cambria"/>
        <family val="1"/>
        <charset val="238"/>
      </rPr>
      <t xml:space="preserve">. L=112,0 mb., </t>
    </r>
    <r>
      <rPr>
        <sz val="10"/>
        <rFont val="Cambria"/>
        <family val="1"/>
        <charset val="238"/>
      </rPr>
      <t>dł. rzeczywista ok.</t>
    </r>
    <r>
      <rPr>
        <b/>
        <sz val="10"/>
        <rFont val="Cambria"/>
        <family val="1"/>
        <charset val="238"/>
      </rPr>
      <t xml:space="preserve">  L=136,0mb</t>
    </r>
  </si>
  <si>
    <r>
      <t xml:space="preserve">Dostawa rurociągów,armatury,materiałów sieci cieplnych, preizolowanych- –  do budynku Komendy Powiatowej Policji w rejonie ulicy Mickiewiczae - średnice 2xdn100/200, długość ok. </t>
    </r>
    <r>
      <rPr>
        <b/>
        <sz val="10"/>
        <rFont val="Cambria"/>
        <family val="1"/>
        <charset val="238"/>
      </rPr>
      <t>L=358,0 mb</t>
    </r>
  </si>
  <si>
    <r>
      <t>Montaż sieci cieplnych, preizolowanych  - średnice 2xdn100/200, długość ok</t>
    </r>
    <r>
      <rPr>
        <b/>
        <sz val="10"/>
        <rFont val="Cambria"/>
        <family val="1"/>
        <charset val="238"/>
      </rPr>
      <t>. L=346,0 mb</t>
    </r>
  </si>
  <si>
    <r>
      <t>Montaż sieci cieplnych, preizolowanych  - odcinka przejścia pod droga wojewódzką nr 604- średnice 2xdn100/200, długość ok</t>
    </r>
    <r>
      <rPr>
        <b/>
        <sz val="10"/>
        <rFont val="Cambria"/>
        <family val="1"/>
        <charset val="238"/>
      </rPr>
      <t>. L=12,0 mb</t>
    </r>
  </si>
  <si>
    <r>
      <t xml:space="preserve">Montaż sieci cieplnych, preizolowanych - średnice 2xdn150/250 - 2xdn32/110, długość ok. </t>
    </r>
    <r>
      <rPr>
        <b/>
        <sz val="10"/>
        <rFont val="Cambria"/>
        <family val="1"/>
        <charset val="238"/>
      </rPr>
      <t>L=1 560,0 mb.</t>
    </r>
  </si>
  <si>
    <r>
      <t xml:space="preserve">Montaż sieci cieplnych, preizolowanych - średnice 2xdn100/200, długość ok. </t>
    </r>
    <r>
      <rPr>
        <b/>
        <sz val="10"/>
        <rFont val="Cambria"/>
        <family val="1"/>
        <charset val="238"/>
      </rPr>
      <t>L=312,00mb</t>
    </r>
  </si>
  <si>
    <r>
      <t>Rozbiórka istniejących przyłaczy cieplnych kanałowych. Montaż przyłaczy cieplnych preizolowanych  -średnice 2xdn65/140 -  2xdn40/110, długość ok.</t>
    </r>
    <r>
      <rPr>
        <b/>
        <sz val="10"/>
        <color theme="1"/>
        <rFont val="Cambria"/>
        <family val="1"/>
        <charset val="238"/>
      </rPr>
      <t xml:space="preserve"> L</t>
    </r>
    <r>
      <rPr>
        <b/>
        <sz val="10"/>
        <rFont val="Cambria"/>
        <family val="1"/>
        <charset val="238"/>
      </rPr>
      <t>=151,00mb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</si>
</sst>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2"/>
      <name val="Cambria"/>
      <family val="1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1"/>
      <name val="Cambria"/>
      <family val="1"/>
      <charset val="238"/>
    </font>
    <font>
      <sz val="8"/>
      <name val="Arial"/>
      <family val="2"/>
      <charset val="238"/>
    </font>
    <font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42">
    <xf numFmtId="0" fontId="0" fillId="0" borderId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17" borderId="0" applyNumberFormat="0" applyAlignment="0" applyProtection="0"/>
    <xf numFmtId="0" fontId="3" fillId="18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9" borderId="0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Alignment="0" applyProtection="0"/>
    <xf numFmtId="0" fontId="12" fillId="22" borderId="0" applyNumberFormat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" fillId="23" borderId="9" applyNumberFormat="0" applyFont="0" applyAlignment="0" applyProtection="0"/>
    <xf numFmtId="0" fontId="18" fillId="3" borderId="0" applyNumberFormat="0" applyAlignment="0" applyProtection="0"/>
  </cellStyleXfs>
  <cellXfs count="48">
    <xf numFmtId="0" fontId="1" fillId="0" borderId="0" xfId="0" applyFont="1"/>
    <xf numFmtId="0" fontId="20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/>
    </xf>
    <xf numFmtId="4" fontId="23" fillId="0" borderId="0" xfId="0" applyNumberFormat="1" applyFont="1" applyBorder="1" applyAlignment="1">
      <alignment horizontal="right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/>
    </xf>
    <xf numFmtId="49" fontId="20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3" fontId="22" fillId="0" borderId="15" xfId="0" applyNumberFormat="1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center" vertical="center"/>
    </xf>
    <xf numFmtId="4" fontId="20" fillId="0" borderId="15" xfId="0" applyNumberFormat="1" applyFont="1" applyBorder="1" applyAlignment="1">
      <alignment horizontal="right" vertical="center"/>
    </xf>
    <xf numFmtId="4" fontId="20" fillId="0" borderId="21" xfId="0" applyNumberFormat="1" applyFont="1" applyBorder="1" applyAlignment="1">
      <alignment horizontal="right" vertical="center"/>
    </xf>
    <xf numFmtId="3" fontId="20" fillId="0" borderId="15" xfId="0" applyNumberFormat="1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right" vertical="center"/>
    </xf>
    <xf numFmtId="4" fontId="20" fillId="0" borderId="19" xfId="0" applyNumberFormat="1" applyFont="1" applyBorder="1" applyAlignment="1">
      <alignment horizontal="right" vertical="center"/>
    </xf>
    <xf numFmtId="4" fontId="21" fillId="0" borderId="22" xfId="0" applyNumberFormat="1" applyFont="1" applyBorder="1" applyAlignment="1">
      <alignment horizontal="right" vertical="center"/>
    </xf>
    <xf numFmtId="4" fontId="21" fillId="0" borderId="23" xfId="0" applyNumberFormat="1" applyFont="1" applyBorder="1" applyAlignment="1">
      <alignment horizontal="right" vertical="center"/>
    </xf>
    <xf numFmtId="0" fontId="20" fillId="0" borderId="25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5" fillId="0" borderId="15" xfId="0" applyFont="1" applyBorder="1" applyAlignment="1">
      <alignment horizontal="left" vertical="center" wrapText="1"/>
    </xf>
    <xf numFmtId="3" fontId="25" fillId="0" borderId="15" xfId="0" applyNumberFormat="1" applyFont="1" applyBorder="1" applyAlignment="1">
      <alignment horizontal="center" vertical="center"/>
    </xf>
    <xf numFmtId="4" fontId="25" fillId="0" borderId="15" xfId="0" applyNumberFormat="1" applyFont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</cellXfs>
  <cellStyles count="42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e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e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4</xdr:col>
      <xdr:colOff>705223</xdr:colOff>
      <xdr:row>0</xdr:row>
      <xdr:rowOff>978535</xdr:rowOff>
    </xdr:to>
    <xdr:pic>
      <xdr:nvPicPr>
        <xdr:cNvPr id="5" name="Obraz 4" descr="Logotyp POIiŚ 2014-2020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8029" y="0"/>
          <a:ext cx="5613400" cy="978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8"/>
  <sheetViews>
    <sheetView tabSelected="1" topLeftCell="A45" zoomScale="85" zoomScaleNormal="85" workbookViewId="0">
      <selection activeCell="B1" sqref="B1:I58"/>
    </sheetView>
  </sheetViews>
  <sheetFormatPr defaultColWidth="11.42578125" defaultRowHeight="12.75"/>
  <cols>
    <col min="1" max="1" width="8.42578125" style="1" customWidth="1"/>
    <col min="2" max="2" width="3.85546875" style="1" customWidth="1"/>
    <col min="3" max="3" width="61.7109375" style="1" customWidth="1"/>
    <col min="4" max="4" width="12" style="1" customWidth="1"/>
    <col min="5" max="5" width="13.42578125" style="1" customWidth="1"/>
    <col min="6" max="9" width="14.42578125" style="1" customWidth="1"/>
    <col min="10" max="16384" width="11.42578125" style="1"/>
  </cols>
  <sheetData>
    <row r="1" spans="2:9" ht="83.25" customHeight="1"/>
    <row r="2" spans="2:9" ht="15.75" customHeight="1">
      <c r="B2" s="47" t="s">
        <v>17</v>
      </c>
      <c r="C2" s="47"/>
      <c r="D2" s="47"/>
      <c r="E2" s="47"/>
      <c r="F2" s="47"/>
      <c r="G2" s="47"/>
      <c r="H2" s="47"/>
      <c r="I2" s="47"/>
    </row>
    <row r="3" spans="2:9" ht="12.75" customHeight="1">
      <c r="B3" s="47"/>
      <c r="C3" s="47"/>
      <c r="D3" s="47"/>
      <c r="E3" s="47"/>
      <c r="F3" s="47"/>
      <c r="G3" s="47"/>
      <c r="H3" s="47"/>
      <c r="I3" s="47"/>
    </row>
    <row r="4" spans="2:9" ht="15.75">
      <c r="C4" s="2"/>
      <c r="D4" s="2"/>
      <c r="E4" s="2"/>
      <c r="F4" s="2"/>
      <c r="G4" s="2"/>
      <c r="H4" s="2"/>
      <c r="I4" s="2"/>
    </row>
    <row r="5" spans="2:9" ht="48.75" customHeight="1">
      <c r="B5" s="43" t="s">
        <v>18</v>
      </c>
      <c r="C5" s="44"/>
      <c r="D5" s="44"/>
      <c r="E5" s="44"/>
      <c r="F5" s="44"/>
      <c r="G5" s="44"/>
      <c r="H5" s="44"/>
      <c r="I5" s="44"/>
    </row>
    <row r="6" spans="2:9" ht="16.5" thickBot="1">
      <c r="B6" s="3"/>
      <c r="C6" s="3"/>
      <c r="D6" s="3"/>
      <c r="E6" s="3"/>
      <c r="F6" s="3"/>
      <c r="G6" s="3"/>
      <c r="H6" s="3"/>
      <c r="I6" s="4" t="s">
        <v>28</v>
      </c>
    </row>
    <row r="7" spans="2:9" ht="25.5">
      <c r="B7" s="15" t="s">
        <v>0</v>
      </c>
      <c r="C7" s="16" t="s">
        <v>1</v>
      </c>
      <c r="D7" s="45" t="s">
        <v>2</v>
      </c>
      <c r="E7" s="45"/>
      <c r="F7" s="17" t="s">
        <v>3</v>
      </c>
      <c r="G7" s="16" t="s">
        <v>4</v>
      </c>
      <c r="H7" s="16" t="s">
        <v>5</v>
      </c>
      <c r="I7" s="18" t="s">
        <v>6</v>
      </c>
    </row>
    <row r="8" spans="2:9" ht="33" customHeight="1" thickBot="1">
      <c r="B8" s="5"/>
      <c r="C8" s="6"/>
      <c r="D8" s="6" t="s">
        <v>11</v>
      </c>
      <c r="E8" s="19" t="s">
        <v>7</v>
      </c>
      <c r="F8" s="20" t="s">
        <v>12</v>
      </c>
      <c r="G8" s="6" t="s">
        <v>8</v>
      </c>
      <c r="H8" s="6" t="s">
        <v>8</v>
      </c>
      <c r="I8" s="21" t="s">
        <v>8</v>
      </c>
    </row>
    <row r="9" spans="2:9" ht="18.75" customHeight="1" thickTop="1">
      <c r="B9" s="34">
        <v>1</v>
      </c>
      <c r="C9" s="8" t="s">
        <v>13</v>
      </c>
      <c r="D9" s="9"/>
      <c r="E9" s="22"/>
      <c r="F9" s="23"/>
      <c r="G9" s="9"/>
      <c r="H9" s="9"/>
      <c r="I9" s="24"/>
    </row>
    <row r="10" spans="2:9" ht="46.5" customHeight="1">
      <c r="B10" s="35">
        <v>2</v>
      </c>
      <c r="C10" s="11" t="s">
        <v>22</v>
      </c>
      <c r="D10" s="25"/>
      <c r="E10" s="26">
        <v>100</v>
      </c>
      <c r="F10" s="27"/>
      <c r="G10" s="27"/>
      <c r="H10" s="27"/>
      <c r="I10" s="28"/>
    </row>
    <row r="11" spans="2:9" ht="40.5" customHeight="1">
      <c r="B11" s="35">
        <v>3</v>
      </c>
      <c r="C11" s="11" t="s">
        <v>23</v>
      </c>
      <c r="D11" s="25"/>
      <c r="E11" s="26">
        <f>E10</f>
        <v>100</v>
      </c>
      <c r="F11" s="27"/>
      <c r="G11" s="27"/>
      <c r="H11" s="27"/>
      <c r="I11" s="28"/>
    </row>
    <row r="12" spans="2:9" ht="26.25" customHeight="1">
      <c r="B12" s="35">
        <v>4</v>
      </c>
      <c r="C12" s="12" t="s">
        <v>14</v>
      </c>
      <c r="D12" s="25"/>
      <c r="E12" s="26" t="s">
        <v>10</v>
      </c>
      <c r="F12" s="27"/>
      <c r="G12" s="27"/>
      <c r="H12" s="27"/>
      <c r="I12" s="28"/>
    </row>
    <row r="13" spans="2:9" ht="18" customHeight="1">
      <c r="B13" s="35">
        <v>5</v>
      </c>
      <c r="C13" s="12" t="s">
        <v>16</v>
      </c>
      <c r="D13" s="25"/>
      <c r="E13" s="26"/>
      <c r="F13" s="27"/>
      <c r="G13" s="27"/>
      <c r="H13" s="27"/>
      <c r="I13" s="28"/>
    </row>
    <row r="14" spans="2:9" ht="32.25" customHeight="1" thickBot="1">
      <c r="B14" s="36">
        <v>6</v>
      </c>
      <c r="C14" s="11" t="s">
        <v>15</v>
      </c>
      <c r="D14" s="29"/>
      <c r="E14" s="26"/>
      <c r="F14" s="27"/>
      <c r="G14" s="30"/>
      <c r="H14" s="30"/>
      <c r="I14" s="31"/>
    </row>
    <row r="15" spans="2:9" ht="16.5" customHeight="1" thickTop="1" thickBot="1">
      <c r="B15" s="46" t="s">
        <v>9</v>
      </c>
      <c r="C15" s="46"/>
      <c r="D15" s="46"/>
      <c r="E15" s="46"/>
      <c r="F15" s="46"/>
      <c r="G15" s="32">
        <f>SUM(G7:G14)</f>
        <v>0</v>
      </c>
      <c r="H15" s="32">
        <f>SUM(H7:H14)</f>
        <v>0</v>
      </c>
      <c r="I15" s="33">
        <f>SUM(I7:I14)</f>
        <v>0</v>
      </c>
    </row>
    <row r="16" spans="2:9" ht="18" customHeight="1"/>
    <row r="17" spans="2:9" ht="44.25" customHeight="1">
      <c r="B17" s="43" t="s">
        <v>19</v>
      </c>
      <c r="C17" s="44"/>
      <c r="D17" s="44"/>
      <c r="E17" s="44"/>
      <c r="F17" s="44"/>
      <c r="G17" s="44"/>
      <c r="H17" s="44"/>
      <c r="I17" s="44"/>
    </row>
    <row r="18" spans="2:9" ht="18" customHeight="1" thickBot="1">
      <c r="B18" s="3"/>
      <c r="C18" s="3"/>
      <c r="D18" s="3"/>
      <c r="E18" s="3"/>
      <c r="F18" s="3"/>
      <c r="G18" s="3"/>
      <c r="H18" s="3"/>
      <c r="I18" s="4" t="s">
        <v>29</v>
      </c>
    </row>
    <row r="19" spans="2:9" ht="25.5">
      <c r="B19" s="15" t="s">
        <v>0</v>
      </c>
      <c r="C19" s="16" t="s">
        <v>1</v>
      </c>
      <c r="D19" s="45" t="s">
        <v>2</v>
      </c>
      <c r="E19" s="45"/>
      <c r="F19" s="17" t="s">
        <v>3</v>
      </c>
      <c r="G19" s="16" t="s">
        <v>4</v>
      </c>
      <c r="H19" s="16" t="s">
        <v>5</v>
      </c>
      <c r="I19" s="18" t="s">
        <v>6</v>
      </c>
    </row>
    <row r="20" spans="2:9" ht="30.95" customHeight="1" thickBot="1">
      <c r="B20" s="5"/>
      <c r="C20" s="6"/>
      <c r="D20" s="6" t="s">
        <v>11</v>
      </c>
      <c r="E20" s="19" t="s">
        <v>7</v>
      </c>
      <c r="F20" s="20" t="s">
        <v>12</v>
      </c>
      <c r="G20" s="6" t="s">
        <v>8</v>
      </c>
      <c r="H20" s="6" t="s">
        <v>8</v>
      </c>
      <c r="I20" s="21" t="s">
        <v>8</v>
      </c>
    </row>
    <row r="21" spans="2:9" ht="18" customHeight="1" thickTop="1">
      <c r="B21" s="7">
        <v>1</v>
      </c>
      <c r="C21" s="8" t="s">
        <v>13</v>
      </c>
      <c r="D21" s="9"/>
      <c r="E21" s="22"/>
      <c r="F21" s="23"/>
      <c r="G21" s="9"/>
      <c r="H21" s="9"/>
      <c r="I21" s="24"/>
    </row>
    <row r="22" spans="2:9" ht="57.75" customHeight="1">
      <c r="B22" s="10">
        <v>2</v>
      </c>
      <c r="C22" s="11" t="s">
        <v>38</v>
      </c>
      <c r="D22" s="25"/>
      <c r="E22" s="26">
        <v>358</v>
      </c>
      <c r="F22" s="27"/>
      <c r="G22" s="27"/>
      <c r="H22" s="27"/>
      <c r="I22" s="28"/>
    </row>
    <row r="23" spans="2:9" ht="25.5">
      <c r="B23" s="10">
        <v>3</v>
      </c>
      <c r="C23" s="11" t="s">
        <v>39</v>
      </c>
      <c r="D23" s="25"/>
      <c r="E23" s="26">
        <f>E22-E24</f>
        <v>346</v>
      </c>
      <c r="F23" s="27"/>
      <c r="G23" s="27"/>
      <c r="H23" s="27"/>
      <c r="I23" s="28"/>
    </row>
    <row r="24" spans="2:9" ht="25.5">
      <c r="B24" s="10">
        <v>4</v>
      </c>
      <c r="C24" s="11" t="s">
        <v>40</v>
      </c>
      <c r="D24" s="25"/>
      <c r="E24" s="26">
        <v>12</v>
      </c>
      <c r="F24" s="27"/>
      <c r="G24" s="27"/>
      <c r="H24" s="27"/>
      <c r="I24" s="28"/>
    </row>
    <row r="25" spans="2:9" ht="26.25" customHeight="1">
      <c r="B25" s="10">
        <v>5</v>
      </c>
      <c r="C25" s="12" t="s">
        <v>14</v>
      </c>
      <c r="D25" s="25"/>
      <c r="E25" s="26" t="s">
        <v>10</v>
      </c>
      <c r="F25" s="27"/>
      <c r="G25" s="27"/>
      <c r="H25" s="27"/>
      <c r="I25" s="28"/>
    </row>
    <row r="26" spans="2:9" ht="18" customHeight="1">
      <c r="B26" s="10">
        <v>6</v>
      </c>
      <c r="C26" s="12" t="s">
        <v>16</v>
      </c>
      <c r="D26" s="25"/>
      <c r="E26" s="26"/>
      <c r="F26" s="27"/>
      <c r="G26" s="27"/>
      <c r="H26" s="27"/>
      <c r="I26" s="28"/>
    </row>
    <row r="27" spans="2:9" ht="30.95" customHeight="1" thickBot="1">
      <c r="B27" s="10">
        <v>7</v>
      </c>
      <c r="C27" s="11" t="s">
        <v>15</v>
      </c>
      <c r="D27" s="29"/>
      <c r="E27" s="26"/>
      <c r="F27" s="27"/>
      <c r="G27" s="30"/>
      <c r="H27" s="30"/>
      <c r="I27" s="31"/>
    </row>
    <row r="28" spans="2:9" ht="18" customHeight="1" thickTop="1" thickBot="1">
      <c r="B28" s="46" t="s">
        <v>9</v>
      </c>
      <c r="C28" s="46"/>
      <c r="D28" s="46"/>
      <c r="E28" s="46"/>
      <c r="F28" s="46"/>
      <c r="G28" s="32">
        <f>SUM(G19:G27)</f>
        <v>0</v>
      </c>
      <c r="H28" s="32">
        <f>SUM(H19:H27)</f>
        <v>0</v>
      </c>
      <c r="I28" s="33">
        <f>SUM(I19:I27)</f>
        <v>0</v>
      </c>
    </row>
    <row r="29" spans="2:9" ht="18" customHeight="1"/>
    <row r="30" spans="2:9" ht="38.25" customHeight="1">
      <c r="B30" s="43" t="s">
        <v>20</v>
      </c>
      <c r="C30" s="44"/>
      <c r="D30" s="44"/>
      <c r="E30" s="44"/>
      <c r="F30" s="44"/>
      <c r="G30" s="44"/>
      <c r="H30" s="44"/>
      <c r="I30" s="44"/>
    </row>
    <row r="31" spans="2:9" ht="18" customHeight="1" thickBot="1">
      <c r="B31" s="3"/>
      <c r="C31" s="3"/>
      <c r="D31" s="3"/>
      <c r="E31" s="3"/>
      <c r="F31" s="3"/>
      <c r="G31" s="3"/>
      <c r="H31" s="3"/>
      <c r="I31" s="4" t="s">
        <v>30</v>
      </c>
    </row>
    <row r="32" spans="2:9" ht="25.5">
      <c r="B32" s="15" t="s">
        <v>0</v>
      </c>
      <c r="C32" s="16" t="s">
        <v>1</v>
      </c>
      <c r="D32" s="45" t="s">
        <v>2</v>
      </c>
      <c r="E32" s="45"/>
      <c r="F32" s="17" t="s">
        <v>3</v>
      </c>
      <c r="G32" s="16" t="s">
        <v>4</v>
      </c>
      <c r="H32" s="16" t="s">
        <v>5</v>
      </c>
      <c r="I32" s="18" t="s">
        <v>6</v>
      </c>
    </row>
    <row r="33" spans="2:9" ht="29.1" customHeight="1" thickBot="1">
      <c r="B33" s="5"/>
      <c r="C33" s="6"/>
      <c r="D33" s="6" t="s">
        <v>11</v>
      </c>
      <c r="E33" s="19" t="s">
        <v>7</v>
      </c>
      <c r="F33" s="20" t="s">
        <v>12</v>
      </c>
      <c r="G33" s="6" t="s">
        <v>8</v>
      </c>
      <c r="H33" s="6" t="s">
        <v>8</v>
      </c>
      <c r="I33" s="21" t="s">
        <v>8</v>
      </c>
    </row>
    <row r="34" spans="2:9" ht="18" customHeight="1" thickTop="1">
      <c r="B34" s="7">
        <v>1</v>
      </c>
      <c r="C34" s="8" t="s">
        <v>13</v>
      </c>
      <c r="D34" s="9"/>
      <c r="E34" s="22"/>
      <c r="F34" s="23"/>
      <c r="G34" s="9"/>
      <c r="H34" s="9"/>
      <c r="I34" s="24"/>
    </row>
    <row r="35" spans="2:9" ht="33" customHeight="1">
      <c r="B35" s="10">
        <v>2</v>
      </c>
      <c r="C35" s="11" t="s">
        <v>35</v>
      </c>
      <c r="D35" s="25"/>
      <c r="E35" s="26">
        <v>1747</v>
      </c>
      <c r="F35" s="27"/>
      <c r="G35" s="27"/>
      <c r="H35" s="27"/>
      <c r="I35" s="28"/>
    </row>
    <row r="36" spans="2:9" ht="33" customHeight="1">
      <c r="B36" s="10" t="s">
        <v>32</v>
      </c>
      <c r="C36" s="11" t="s">
        <v>36</v>
      </c>
      <c r="D36" s="25"/>
      <c r="E36" s="26" t="s">
        <v>34</v>
      </c>
      <c r="F36" s="27"/>
      <c r="G36" s="27"/>
      <c r="H36" s="27"/>
      <c r="I36" s="28"/>
    </row>
    <row r="37" spans="2:9" ht="33" customHeight="1">
      <c r="B37" s="10">
        <v>3</v>
      </c>
      <c r="C37" s="11" t="s">
        <v>41</v>
      </c>
      <c r="D37" s="25"/>
      <c r="E37" s="26">
        <f>E35-E39</f>
        <v>1560</v>
      </c>
      <c r="F37" s="27"/>
      <c r="G37" s="27"/>
      <c r="H37" s="27"/>
      <c r="I37" s="28"/>
    </row>
    <row r="38" spans="2:9" ht="33" customHeight="1">
      <c r="B38" s="10" t="s">
        <v>33</v>
      </c>
      <c r="C38" s="11" t="s">
        <v>37</v>
      </c>
      <c r="D38" s="25"/>
      <c r="E38" s="26" t="s">
        <v>34</v>
      </c>
      <c r="F38" s="27"/>
      <c r="G38" s="27"/>
      <c r="H38" s="27"/>
      <c r="I38" s="28"/>
    </row>
    <row r="39" spans="2:9" ht="36.75" customHeight="1">
      <c r="B39" s="10">
        <v>4</v>
      </c>
      <c r="C39" s="11" t="s">
        <v>24</v>
      </c>
      <c r="D39" s="25"/>
      <c r="E39" s="26">
        <v>187</v>
      </c>
      <c r="F39" s="27"/>
      <c r="G39" s="27"/>
      <c r="H39" s="27"/>
      <c r="I39" s="28"/>
    </row>
    <row r="40" spans="2:9" ht="27" customHeight="1">
      <c r="B40" s="10">
        <v>5</v>
      </c>
      <c r="C40" s="12" t="s">
        <v>14</v>
      </c>
      <c r="D40" s="25"/>
      <c r="E40" s="26" t="s">
        <v>10</v>
      </c>
      <c r="F40" s="27"/>
      <c r="G40" s="27"/>
      <c r="H40" s="27"/>
      <c r="I40" s="28"/>
    </row>
    <row r="41" spans="2:9" ht="18" customHeight="1">
      <c r="B41" s="10">
        <v>6</v>
      </c>
      <c r="C41" s="12" t="s">
        <v>16</v>
      </c>
      <c r="D41" s="25"/>
      <c r="E41" s="26"/>
      <c r="F41" s="27"/>
      <c r="G41" s="27"/>
      <c r="H41" s="27"/>
      <c r="I41" s="28"/>
    </row>
    <row r="42" spans="2:9" ht="26.25" thickBot="1">
      <c r="B42" s="10">
        <v>7</v>
      </c>
      <c r="C42" s="11" t="s">
        <v>15</v>
      </c>
      <c r="D42" s="29"/>
      <c r="E42" s="26"/>
      <c r="F42" s="27"/>
      <c r="G42" s="30"/>
      <c r="H42" s="30"/>
      <c r="I42" s="31"/>
    </row>
    <row r="43" spans="2:9" ht="18" customHeight="1" thickTop="1" thickBot="1">
      <c r="B43" s="46" t="s">
        <v>9</v>
      </c>
      <c r="C43" s="46"/>
      <c r="D43" s="46"/>
      <c r="E43" s="46"/>
      <c r="F43" s="46"/>
      <c r="G43" s="32">
        <f>SUM(G32:G42)</f>
        <v>0</v>
      </c>
      <c r="H43" s="32">
        <f>SUM(H32:H42)</f>
        <v>0</v>
      </c>
      <c r="I43" s="33">
        <f>SUM(I32:I42)</f>
        <v>0</v>
      </c>
    </row>
    <row r="44" spans="2:9" ht="14.25">
      <c r="B44" s="13"/>
      <c r="C44" s="13"/>
      <c r="D44" s="13"/>
      <c r="E44" s="13"/>
      <c r="F44" s="13"/>
      <c r="G44" s="14"/>
      <c r="H44" s="14"/>
      <c r="I44" s="14"/>
    </row>
    <row r="45" spans="2:9" ht="45.75" customHeight="1">
      <c r="B45" s="43" t="s">
        <v>21</v>
      </c>
      <c r="C45" s="44"/>
      <c r="D45" s="44"/>
      <c r="E45" s="44"/>
      <c r="F45" s="44"/>
      <c r="G45" s="44"/>
      <c r="H45" s="44"/>
      <c r="I45" s="44"/>
    </row>
    <row r="46" spans="2:9" ht="18" customHeight="1" thickBot="1">
      <c r="B46" s="37"/>
      <c r="C46" s="37"/>
      <c r="D46" s="37"/>
      <c r="E46" s="37"/>
      <c r="F46" s="37"/>
      <c r="G46" s="37"/>
      <c r="H46" s="37"/>
      <c r="I46" s="4" t="s">
        <v>31</v>
      </c>
    </row>
    <row r="47" spans="2:9" ht="25.5">
      <c r="B47" s="15" t="s">
        <v>0</v>
      </c>
      <c r="C47" s="38" t="s">
        <v>1</v>
      </c>
      <c r="D47" s="45" t="s">
        <v>2</v>
      </c>
      <c r="E47" s="45"/>
      <c r="F47" s="17" t="s">
        <v>3</v>
      </c>
      <c r="G47" s="38" t="s">
        <v>4</v>
      </c>
      <c r="H47" s="38" t="s">
        <v>5</v>
      </c>
      <c r="I47" s="18" t="s">
        <v>6</v>
      </c>
    </row>
    <row r="48" spans="2:9" ht="27" customHeight="1" thickBot="1">
      <c r="B48" s="5"/>
      <c r="C48" s="6"/>
      <c r="D48" s="6" t="s">
        <v>11</v>
      </c>
      <c r="E48" s="19" t="s">
        <v>7</v>
      </c>
      <c r="F48" s="20" t="s">
        <v>12</v>
      </c>
      <c r="G48" s="6" t="s">
        <v>8</v>
      </c>
      <c r="H48" s="6" t="s">
        <v>8</v>
      </c>
      <c r="I48" s="21" t="s">
        <v>8</v>
      </c>
    </row>
    <row r="49" spans="2:9" ht="18" customHeight="1" thickTop="1">
      <c r="B49" s="7">
        <v>1</v>
      </c>
      <c r="C49" s="8" t="s">
        <v>13</v>
      </c>
      <c r="D49" s="9"/>
      <c r="E49" s="22"/>
      <c r="F49" s="23"/>
      <c r="G49" s="9"/>
      <c r="H49" s="9"/>
      <c r="I49" s="24"/>
    </row>
    <row r="50" spans="2:9" ht="33" customHeight="1">
      <c r="B50" s="10">
        <v>2</v>
      </c>
      <c r="C50" s="11" t="s">
        <v>25</v>
      </c>
      <c r="D50" s="25"/>
      <c r="E50" s="26">
        <v>507</v>
      </c>
      <c r="F50" s="27"/>
      <c r="G50" s="27"/>
      <c r="H50" s="27"/>
      <c r="I50" s="28"/>
    </row>
    <row r="51" spans="2:9" ht="33" customHeight="1">
      <c r="B51" s="10">
        <v>3</v>
      </c>
      <c r="C51" s="39" t="s">
        <v>42</v>
      </c>
      <c r="D51" s="40"/>
      <c r="E51" s="42">
        <v>312</v>
      </c>
      <c r="F51" s="27"/>
      <c r="G51" s="27"/>
      <c r="H51" s="27"/>
      <c r="I51" s="28"/>
    </row>
    <row r="52" spans="2:9" ht="45" customHeight="1">
      <c r="B52" s="10">
        <v>4</v>
      </c>
      <c r="C52" s="39" t="s">
        <v>26</v>
      </c>
      <c r="D52" s="40"/>
      <c r="E52" s="42">
        <v>25</v>
      </c>
      <c r="F52" s="27"/>
      <c r="G52" s="27"/>
      <c r="H52" s="27"/>
      <c r="I52" s="28"/>
    </row>
    <row r="53" spans="2:9" ht="45" customHeight="1">
      <c r="B53" s="10">
        <v>5</v>
      </c>
      <c r="C53" s="39" t="s">
        <v>27</v>
      </c>
      <c r="D53" s="40"/>
      <c r="E53" s="41">
        <v>19</v>
      </c>
      <c r="F53" s="27"/>
      <c r="G53" s="27"/>
      <c r="H53" s="27"/>
      <c r="I53" s="28"/>
    </row>
    <row r="54" spans="2:9" ht="45" customHeight="1">
      <c r="B54" s="10"/>
      <c r="C54" s="39" t="s">
        <v>43</v>
      </c>
      <c r="D54" s="40"/>
      <c r="E54" s="41">
        <f>102+49</f>
        <v>151</v>
      </c>
      <c r="F54" s="27"/>
      <c r="G54" s="27"/>
      <c r="H54" s="27"/>
      <c r="I54" s="28"/>
    </row>
    <row r="55" spans="2:9" ht="27" customHeight="1">
      <c r="B55" s="10">
        <v>6</v>
      </c>
      <c r="C55" s="12" t="s">
        <v>14</v>
      </c>
      <c r="D55" s="25"/>
      <c r="E55" s="26" t="s">
        <v>10</v>
      </c>
      <c r="F55" s="27"/>
      <c r="G55" s="27"/>
      <c r="H55" s="27"/>
      <c r="I55" s="28"/>
    </row>
    <row r="56" spans="2:9" ht="18" customHeight="1">
      <c r="B56" s="10">
        <v>7</v>
      </c>
      <c r="C56" s="12" t="s">
        <v>16</v>
      </c>
      <c r="D56" s="25"/>
      <c r="E56" s="26"/>
      <c r="F56" s="27"/>
      <c r="G56" s="27"/>
      <c r="H56" s="27"/>
      <c r="I56" s="28"/>
    </row>
    <row r="57" spans="2:9" ht="26.25" thickBot="1">
      <c r="B57" s="10">
        <v>8</v>
      </c>
      <c r="C57" s="11" t="s">
        <v>15</v>
      </c>
      <c r="D57" s="29"/>
      <c r="E57" s="26"/>
      <c r="F57" s="27"/>
      <c r="G57" s="30"/>
      <c r="H57" s="30"/>
      <c r="I57" s="31"/>
    </row>
    <row r="58" spans="2:9" ht="18" customHeight="1" thickTop="1" thickBot="1">
      <c r="B58" s="46" t="s">
        <v>9</v>
      </c>
      <c r="C58" s="46"/>
      <c r="D58" s="46"/>
      <c r="E58" s="46"/>
      <c r="F58" s="46"/>
      <c r="G58" s="32">
        <f>SUM(G47:G57)</f>
        <v>0</v>
      </c>
      <c r="H58" s="32">
        <f>SUM(H47:H57)</f>
        <v>0</v>
      </c>
      <c r="I58" s="33">
        <f>SUM(I47:I57)</f>
        <v>0</v>
      </c>
    </row>
  </sheetData>
  <mergeCells count="13">
    <mergeCell ref="B2:I3"/>
    <mergeCell ref="B17:I17"/>
    <mergeCell ref="D19:E19"/>
    <mergeCell ref="B28:F28"/>
    <mergeCell ref="B30:I30"/>
    <mergeCell ref="B45:I45"/>
    <mergeCell ref="D47:E47"/>
    <mergeCell ref="B58:F58"/>
    <mergeCell ref="B43:F43"/>
    <mergeCell ref="B5:I5"/>
    <mergeCell ref="D7:E7"/>
    <mergeCell ref="B15:F15"/>
    <mergeCell ref="D32:E32"/>
  </mergeCells>
  <phoneticPr fontId="24" type="noConversion"/>
  <pageMargins left="0.39370078740157483" right="0.39370078740157483" top="0.59055118110236227" bottom="0.59055118110236227" header="0" footer="0"/>
  <pageSetup paperSize="9" scale="59" fitToHeight="3" orientation="portrait" useFirstPageNumber="1" copies="4" r:id="rId1"/>
  <headerFooter alignWithMargins="0"/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Sieci cieplne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BRYNA</dc:creator>
  <cp:lastModifiedBy>user</cp:lastModifiedBy>
  <cp:revision>1</cp:revision>
  <cp:lastPrinted>2019-07-16T05:41:06Z</cp:lastPrinted>
  <dcterms:created xsi:type="dcterms:W3CDTF">2005-06-18T09:05:37Z</dcterms:created>
  <dcterms:modified xsi:type="dcterms:W3CDTF">2019-07-16T05:44:25Z</dcterms:modified>
</cp:coreProperties>
</file>